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13_ncr:1_{FCCBE177-5595-4ECB-9384-3A5B71D7C50B}" xr6:coauthVersionLast="46" xr6:coauthVersionMax="46" xr10:uidLastSave="{00000000-0000-0000-0000-000000000000}"/>
  <bookViews>
    <workbookView xWindow="-98" yWindow="-98" windowWidth="22695" windowHeight="14595" xr2:uid="{F85D94CF-54C4-4D61-9A7E-FD17D8959C69}"/>
  </bookViews>
  <sheets>
    <sheet name="03-202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3" i="1"/>
  <c r="G9" i="1"/>
  <c r="E23" i="1"/>
  <c r="C23" i="1"/>
  <c r="E13" i="1"/>
  <c r="C13" i="1"/>
  <c r="G25" i="1" l="1"/>
  <c r="G28" i="1" s="1"/>
  <c r="E27" i="1" s="1"/>
  <c r="C27" i="1" s="1"/>
  <c r="C25" i="1"/>
  <c r="E25" i="1"/>
  <c r="E28" i="1" l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<sst xmlns="http://schemas.openxmlformats.org/spreadsheetml/2006/main" count="27" uniqueCount="25">
  <si>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</si>
  <si>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</si>
  <si>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</si>
  <si>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</si>
  <si>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</si>
  <si>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</si>
  <si>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</si>
  <si>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</si>
  <si>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</si>
  <si>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</si>
  <si>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</si>
  <si>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</si>
  <si>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</si>
  <si>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</si>
  <si>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</si>
  <si>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</si>
  <si>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</si>
  <si>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</si>
  <si>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</si>
  <si>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</si>
  <si>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</si>
  <si>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</si>
  <si>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</si>
  <si>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Fund Balance 7/1/2020</t>
  </si>
  <si>
    <t>Current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</si>
</sst>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E9" sqref="E9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19</v>
      </c>
    </row>
    <row r="2" spans="1:7" x14ac:dyDescent="0.45">
      <c r="A2" t="s">
        <v>20</v>
      </c>
      <c r="G2" s="2" t="s">
        <v>2</v>
      </c>
    </row>
    <row r="3" spans="1:7" x14ac:dyDescent="0.45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45">
      <c r="C4" s="2" t="s">
        <v>21</v>
      </c>
      <c r="D4" s="2"/>
      <c r="E4" s="2" t="s">
        <v>21</v>
      </c>
      <c r="F4" s="2"/>
      <c r="G4" s="2" t="s">
        <v>22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3</v>
      </c>
      <c r="B6" s="3"/>
      <c r="C6" s="7"/>
      <c r="D6" s="8"/>
      <c r="E6" s="7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4">
        <v>3380</v>
      </c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4"/>
      <c r="F10" s="5"/>
      <c r="G10" s="4"/>
    </row>
    <row r="11" spans="1:7" x14ac:dyDescent="0.45">
      <c r="A11" s="3" t="s">
        <v>8</v>
      </c>
      <c r="B11" s="3"/>
      <c r="C11" s="4"/>
      <c r="D11" s="4"/>
      <c r="E11" s="4"/>
      <c r="F11" s="5"/>
      <c r="G11" s="4"/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8">
        <f>SUM(E7:E11)</f>
        <v>3380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10</v>
      </c>
      <c r="B15" s="3"/>
      <c r="C15" s="7"/>
      <c r="D15" s="4"/>
      <c r="E15" s="7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4"/>
      <c r="F16" s="5"/>
      <c r="G16" s="4">
        <v>543.72</v>
      </c>
    </row>
    <row r="17" spans="1:7" x14ac:dyDescent="0.45">
      <c r="A17" s="3" t="s">
        <v>12</v>
      </c>
      <c r="B17" s="3"/>
      <c r="C17" s="4">
        <v>600</v>
      </c>
      <c r="D17" s="4"/>
      <c r="E17" s="4"/>
      <c r="F17" s="5"/>
      <c r="G17" s="4">
        <v>0</v>
      </c>
    </row>
    <row r="18" spans="1:7" x14ac:dyDescent="0.45">
      <c r="A18" s="3" t="s">
        <v>13</v>
      </c>
      <c r="B18" s="3"/>
      <c r="C18" s="4">
        <v>2200</v>
      </c>
      <c r="D18" s="4"/>
      <c r="E18" s="4">
        <v>2044.85</v>
      </c>
      <c r="F18" s="10"/>
      <c r="G18" s="4">
        <v>0</v>
      </c>
    </row>
    <row r="19" spans="1:7" x14ac:dyDescent="0.45">
      <c r="A19" s="3" t="s">
        <v>14</v>
      </c>
      <c r="B19" s="3"/>
      <c r="C19" s="4">
        <v>0</v>
      </c>
      <c r="D19" s="4"/>
      <c r="E19" s="4"/>
      <c r="F19" s="5"/>
      <c r="G19" s="4"/>
    </row>
    <row r="20" spans="1:7" x14ac:dyDescent="0.45">
      <c r="A20" s="3" t="s">
        <v>15</v>
      </c>
      <c r="B20" s="3"/>
      <c r="C20" s="4">
        <v>3000</v>
      </c>
      <c r="D20" s="4"/>
      <c r="E20" s="4">
        <v>1500</v>
      </c>
      <c r="F20" s="5"/>
      <c r="G20" s="4">
        <v>0</v>
      </c>
    </row>
    <row r="21" spans="1:7" x14ac:dyDescent="0.45">
      <c r="A21" s="3" t="s">
        <v>16</v>
      </c>
      <c r="B21" s="3"/>
      <c r="C21" s="4"/>
      <c r="D21" s="4"/>
      <c r="E21" s="4"/>
      <c r="F21" s="5"/>
      <c r="G21" s="4">
        <v>32.5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17</v>
      </c>
      <c r="B23" s="6"/>
      <c r="C23" s="8">
        <f>SUM(C16:C22)</f>
        <v>6450</v>
      </c>
      <c r="D23" s="8"/>
      <c r="E23" s="8">
        <f>SUM(E16:E22)</f>
        <v>3544.85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18</v>
      </c>
      <c r="B25" s="3"/>
      <c r="C25" s="11">
        <f>C13-C23</f>
        <v>-1850</v>
      </c>
      <c r="D25" s="4"/>
      <c r="E25" s="4">
        <f>E13-E23</f>
        <v>-164.84999999999991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f>E27</f>
        <v>13545.939999999999</v>
      </c>
      <c r="D27" s="4"/>
      <c r="E27" s="8">
        <f>G28</f>
        <v>13545.939999999999</v>
      </c>
      <c r="F27" s="5"/>
      <c r="G27" s="8">
        <v>9546.119999999999</v>
      </c>
    </row>
    <row r="28" spans="1:7" x14ac:dyDescent="0.45">
      <c r="A28" s="6" t="s">
        <v>24</v>
      </c>
      <c r="B28" s="3"/>
      <c r="C28" s="4"/>
      <c r="D28" s="4"/>
      <c r="E28" s="8">
        <f>E27+E25</f>
        <v>13381.089999999998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2021-04-15T22:07:56Z</dcterms:modified>
</cp:coreProperties>
</file>